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mucTi\Downloads\"/>
    </mc:Choice>
  </mc:AlternateContent>
  <bookViews>
    <workbookView xWindow="0" yWindow="0" windowWidth="19200" windowHeight="7050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13" i="1"/>
  <c r="I42" i="1"/>
  <c r="I43" i="1"/>
  <c r="I44" i="1"/>
  <c r="I45" i="1"/>
  <c r="I46" i="1"/>
  <c r="I41" i="1"/>
  <c r="I40" i="1"/>
  <c r="J20" i="1"/>
  <c r="J21" i="1"/>
  <c r="J22" i="1"/>
  <c r="J23" i="1"/>
  <c r="J24" i="1"/>
  <c r="J25" i="1"/>
  <c r="J19" i="1"/>
  <c r="J7" i="1"/>
  <c r="J8" i="1"/>
  <c r="J9" i="1"/>
  <c r="J10" i="1"/>
  <c r="J11" i="1"/>
  <c r="J12" i="1"/>
  <c r="J6" i="1"/>
  <c r="H46" i="1"/>
  <c r="H45" i="1"/>
  <c r="H44" i="1"/>
  <c r="H43" i="1"/>
  <c r="H42" i="1"/>
  <c r="H41" i="1"/>
  <c r="H40" i="1"/>
  <c r="H47" i="1"/>
  <c r="H26" i="1"/>
  <c r="H13" i="1"/>
  <c r="G41" i="1"/>
  <c r="G42" i="1"/>
  <c r="G43" i="1"/>
  <c r="G44" i="1"/>
  <c r="G45" i="1"/>
  <c r="G46" i="1"/>
  <c r="G40" i="1"/>
  <c r="G26" i="1"/>
  <c r="G13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B41" i="1"/>
  <c r="B42" i="1"/>
  <c r="B43" i="1"/>
  <c r="B44" i="1"/>
  <c r="B45" i="1"/>
  <c r="B46" i="1"/>
  <c r="B40" i="1"/>
  <c r="F26" i="1"/>
  <c r="F13" i="1"/>
  <c r="E26" i="1"/>
  <c r="D26" i="1"/>
  <c r="C26" i="1"/>
  <c r="B26" i="1"/>
  <c r="J26" i="1"/>
  <c r="E13" i="1"/>
  <c r="D13" i="1"/>
  <c r="C13" i="1"/>
  <c r="B13" i="1"/>
  <c r="J13" i="1"/>
  <c r="J41" i="1"/>
  <c r="J46" i="1"/>
  <c r="J45" i="1"/>
  <c r="J44" i="1"/>
  <c r="J43" i="1"/>
  <c r="J42" i="1"/>
  <c r="J40" i="1"/>
  <c r="I47" i="1"/>
  <c r="G47" i="1"/>
  <c r="B47" i="1"/>
  <c r="C47" i="1"/>
  <c r="D47" i="1"/>
  <c r="E30" i="1"/>
  <c r="E47" i="1"/>
  <c r="F30" i="1"/>
  <c r="F47" i="1"/>
  <c r="J47" i="1"/>
</calcChain>
</file>

<file path=xl/sharedStrings.xml><?xml version="1.0" encoding="utf-8"?>
<sst xmlns="http://schemas.openxmlformats.org/spreadsheetml/2006/main" count="75" uniqueCount="31">
  <si>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</si>
  <si>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</si>
  <si>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</si>
  <si>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</si>
  <si>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</si>
  <si>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</si>
  <si>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</si>
  <si>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</si>
  <si>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Insgesamt</t>
  </si>
  <si>
    <t>Quelle</t>
  </si>
  <si>
    <t>Fällungen von Straßenbäumen</t>
  </si>
  <si>
    <t>insgesamt</t>
  </si>
  <si>
    <t>22/339, 2</t>
  </si>
  <si>
    <t>22/2823</t>
  </si>
  <si>
    <t>22/5236</t>
  </si>
  <si>
    <t>22/8895</t>
  </si>
  <si>
    <t>errechnet</t>
  </si>
  <si>
    <t>Nachpflanzung von Straßenbäumen</t>
  </si>
  <si>
    <t>22/339, 3</t>
  </si>
  <si>
    <t>Finanziert durch
die BUKEA</t>
  </si>
  <si>
    <t>EP, 6.2, 
Seite 135</t>
  </si>
  <si>
    <t>22/8422, 3</t>
  </si>
  <si>
    <t>von BA selber
finanziert</t>
  </si>
  <si>
    <t>Wie bereits in Drs. 22/339 ausgeführt, stehen den Bezirksämtern weitere Mittel für die Nach- und Neupflanzung von Straßenbäumen zur Verfügung. Im Übrigen siehe auch Drs. 22/2823.</t>
  </si>
  <si>
    <t>Defizit von Straßenbäumen</t>
  </si>
  <si>
    <r>
      <t>Im Bereich des </t>
    </r>
    <r>
      <rPr>
        <b/>
        <sz val="11"/>
        <color rgb="FF000000"/>
        <rFont val="Calibri"/>
        <charset val="1"/>
      </rPr>
      <t>Bezirksamts Hamburg-Nord</t>
    </r>
    <r>
      <rPr>
        <sz val="11"/>
        <color rgb="FF000000"/>
        <rFont val="Calibri"/>
        <charset val="1"/>
      </rPr>
      <t> wird seit Beschluss der Bezirksversammlung im Jahr 2014 im Verhältnis eins zu eins nachgepflanzt. Dies betrifft jeden gefällten Baum unabhängig vom jeweiligen Fällgrund.</t>
    </r>
  </si>
  <si>
    <t>Die Bezirksversammlung Wandsbek hat beschlossen,  für gefällte Straßenbäume ein Ersatz von eins zu 1,5 zu schaffen ist.</t>
  </si>
  <si>
    <t>Die Bezirksversammlung Bergedorf hat die BV-Drs. 21-0499 beschlossen,  für gefällte Straßenbäume ein Ersatz von eins zu 1,5 zu schaffen ist.</t>
  </si>
  <si>
    <t>laut NDR</t>
  </si>
  <si>
    <t>https://www.ndr.de/nachrichten/hamburg/Strassenbaeume-in-Hamburg-2022-wurde-mehr-gefaellt-als-gepflanzt,strassenbaeume100.html</t>
  </si>
  <si>
    <t>Straßenbäume in Hamburg: 2022 wurde mehr gefällt als gepflanzt | NDR.de - Nachrichten -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</si>
</sst>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3" fontId="1" fillId="3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 wrapText="1"/>
    </xf>
    <xf numFmtId="0" fontId="6" fillId="0" borderId="0" xfId="1" applyAlignment="1">
      <alignment horizontal="center" wrapText="1"/>
    </xf>
    <xf numFmtId="0" fontId="6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dr.de/nachrichten/hamburg/Strassenbaeume-in-Hamburg-2022-wurde-mehr-gefaellt-als-gepflanzt,strassenbaeume100.html" TargetMode="External"/><Relationship Id="rId1" Type="http://schemas.openxmlformats.org/officeDocument/2006/relationships/hyperlink" Target="https://www.ndr.de/nachrichten/hamburg/Strassenbaeume-in-Hamburg-2022-wurde-mehr-gefaellt-als-gepflanzt,strassenbaeume10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/>
  </sheetViews>
  <sheetFormatPr baseColWidth="10" defaultColWidth="11.453125" defaultRowHeight="15" customHeight="1" x14ac:dyDescent="0.35"/>
  <cols>
    <col min="1" max="1" width="18.81640625" bestFit="1" customWidth="1"/>
    <col min="2" max="4" width="15.36328125" bestFit="1" customWidth="1"/>
    <col min="8" max="8" width="19" bestFit="1" customWidth="1"/>
    <col min="9" max="9" width="19" customWidth="1"/>
    <col min="10" max="10" width="18.81640625" bestFit="1" customWidth="1"/>
    <col min="12" max="12" width="151.7265625" customWidth="1"/>
  </cols>
  <sheetData>
    <row r="1" spans="1:11" ht="14.5" x14ac:dyDescent="0.35"/>
    <row r="2" spans="1:11" ht="14.5" x14ac:dyDescent="0.35">
      <c r="K2" s="1"/>
    </row>
    <row r="3" spans="1:11" ht="26" x14ac:dyDescent="0.6">
      <c r="A3" s="2" t="s">
        <v>10</v>
      </c>
    </row>
    <row r="4" spans="1:11" ht="14.5" x14ac:dyDescent="0.35"/>
    <row r="5" spans="1:11" ht="14.5" x14ac:dyDescent="0.35">
      <c r="A5" s="3" t="s">
        <v>0</v>
      </c>
      <c r="B5" s="3">
        <v>2015</v>
      </c>
      <c r="C5" s="3">
        <v>2016</v>
      </c>
      <c r="D5" s="3">
        <v>2017</v>
      </c>
      <c r="E5" s="3">
        <v>2018</v>
      </c>
      <c r="F5" s="8">
        <v>2019</v>
      </c>
      <c r="G5" s="6">
        <v>2020</v>
      </c>
      <c r="H5" s="6">
        <v>2021</v>
      </c>
      <c r="I5" s="6">
        <v>2022</v>
      </c>
      <c r="J5" s="6" t="s">
        <v>11</v>
      </c>
    </row>
    <row r="6" spans="1:11" ht="14.5" x14ac:dyDescent="0.35">
      <c r="A6" s="3" t="s">
        <v>1</v>
      </c>
      <c r="B6" s="4">
        <v>248</v>
      </c>
      <c r="C6" s="4">
        <v>368</v>
      </c>
      <c r="D6" s="4">
        <v>435</v>
      </c>
      <c r="E6" s="4">
        <v>392</v>
      </c>
      <c r="F6" s="16">
        <v>350</v>
      </c>
      <c r="G6" s="24">
        <v>425</v>
      </c>
      <c r="H6" s="7">
        <v>538</v>
      </c>
      <c r="I6" s="29">
        <v>408</v>
      </c>
      <c r="J6" s="7">
        <f>B6+C6+D6+E6+F6+G6+H6+I6</f>
        <v>3164</v>
      </c>
    </row>
    <row r="7" spans="1:11" ht="14.5" x14ac:dyDescent="0.35">
      <c r="A7" s="3" t="s">
        <v>2</v>
      </c>
      <c r="B7" s="4">
        <v>431</v>
      </c>
      <c r="C7" s="4">
        <v>524</v>
      </c>
      <c r="D7" s="4">
        <v>297</v>
      </c>
      <c r="E7" s="4">
        <v>443</v>
      </c>
      <c r="F7" s="16">
        <v>250</v>
      </c>
      <c r="G7" s="24">
        <v>189</v>
      </c>
      <c r="H7" s="7">
        <v>218</v>
      </c>
      <c r="I7" s="29">
        <v>243</v>
      </c>
      <c r="J7" s="7">
        <f t="shared" ref="J7:J12" si="0">B7+C7+D7+E7+F7+G7+H7+I7</f>
        <v>2595</v>
      </c>
    </row>
    <row r="8" spans="1:11" ht="14.5" x14ac:dyDescent="0.35">
      <c r="A8" s="3" t="s">
        <v>3</v>
      </c>
      <c r="B8" s="4">
        <v>365</v>
      </c>
      <c r="C8" s="4">
        <v>253</v>
      </c>
      <c r="D8" s="4">
        <v>284</v>
      </c>
      <c r="E8" s="4">
        <v>218</v>
      </c>
      <c r="F8" s="16">
        <v>215</v>
      </c>
      <c r="G8" s="24">
        <v>174</v>
      </c>
      <c r="H8" s="7">
        <v>169</v>
      </c>
      <c r="I8" s="31">
        <v>285</v>
      </c>
      <c r="J8" s="7">
        <f t="shared" si="0"/>
        <v>1963</v>
      </c>
    </row>
    <row r="9" spans="1:11" ht="14.5" x14ac:dyDescent="0.35">
      <c r="A9" s="3" t="s">
        <v>4</v>
      </c>
      <c r="B9" s="4">
        <v>324</v>
      </c>
      <c r="C9" s="4">
        <v>293</v>
      </c>
      <c r="D9" s="4">
        <v>325</v>
      </c>
      <c r="E9" s="4">
        <v>221</v>
      </c>
      <c r="F9" s="16">
        <v>490</v>
      </c>
      <c r="G9" s="24">
        <v>82</v>
      </c>
      <c r="H9" s="7">
        <v>238</v>
      </c>
      <c r="I9" s="29">
        <v>133</v>
      </c>
      <c r="J9" s="7">
        <f t="shared" si="0"/>
        <v>2106</v>
      </c>
    </row>
    <row r="10" spans="1:11" ht="14.5" x14ac:dyDescent="0.35">
      <c r="A10" s="3" t="s">
        <v>5</v>
      </c>
      <c r="B10" s="4">
        <v>953</v>
      </c>
      <c r="C10" s="4">
        <v>730</v>
      </c>
      <c r="D10" s="4">
        <v>575</v>
      </c>
      <c r="E10" s="4">
        <v>331</v>
      </c>
      <c r="F10" s="16">
        <v>486</v>
      </c>
      <c r="G10" s="24">
        <v>609</v>
      </c>
      <c r="H10" s="7">
        <v>692</v>
      </c>
      <c r="I10" s="29">
        <v>529</v>
      </c>
      <c r="J10" s="7">
        <f t="shared" si="0"/>
        <v>4905</v>
      </c>
    </row>
    <row r="11" spans="1:11" ht="14.5" x14ac:dyDescent="0.35">
      <c r="A11" s="3" t="s">
        <v>6</v>
      </c>
      <c r="B11" s="4">
        <v>317</v>
      </c>
      <c r="C11" s="4">
        <v>325</v>
      </c>
      <c r="D11" s="4">
        <v>566</v>
      </c>
      <c r="E11" s="4">
        <v>307</v>
      </c>
      <c r="F11" s="16">
        <v>171</v>
      </c>
      <c r="G11" s="24">
        <v>274</v>
      </c>
      <c r="H11" s="7">
        <v>243</v>
      </c>
      <c r="I11" s="29">
        <v>229</v>
      </c>
      <c r="J11" s="7">
        <f t="shared" si="0"/>
        <v>2432</v>
      </c>
    </row>
    <row r="12" spans="1:11" ht="14.5" x14ac:dyDescent="0.35">
      <c r="A12" s="3" t="s">
        <v>7</v>
      </c>
      <c r="B12" s="4">
        <v>230</v>
      </c>
      <c r="C12" s="4">
        <v>330</v>
      </c>
      <c r="D12" s="4">
        <v>265</v>
      </c>
      <c r="E12" s="4">
        <v>299</v>
      </c>
      <c r="F12" s="16">
        <v>282</v>
      </c>
      <c r="G12" s="24">
        <v>365</v>
      </c>
      <c r="H12" s="7">
        <v>305</v>
      </c>
      <c r="I12" s="29">
        <v>342</v>
      </c>
      <c r="J12" s="7">
        <f t="shared" si="0"/>
        <v>2418</v>
      </c>
    </row>
    <row r="13" spans="1:11" ht="14.5" x14ac:dyDescent="0.35">
      <c r="A13" s="3" t="s">
        <v>8</v>
      </c>
      <c r="B13" s="3">
        <f t="shared" ref="B13:H13" si="1">SUM(B6:B12)</f>
        <v>2868</v>
      </c>
      <c r="C13" s="3">
        <f t="shared" si="1"/>
        <v>2823</v>
      </c>
      <c r="D13" s="3">
        <f t="shared" si="1"/>
        <v>2747</v>
      </c>
      <c r="E13" s="3">
        <f t="shared" si="1"/>
        <v>2211</v>
      </c>
      <c r="F13" s="8">
        <f t="shared" si="1"/>
        <v>2244</v>
      </c>
      <c r="G13" s="6">
        <f t="shared" si="1"/>
        <v>2118</v>
      </c>
      <c r="H13" s="30">
        <f t="shared" si="1"/>
        <v>2403</v>
      </c>
      <c r="I13" s="32">
        <f>SUM(I6:I12)</f>
        <v>2169</v>
      </c>
      <c r="J13" s="30">
        <f>B13+C13+D13+E13+F13+G13+H13+I13</f>
        <v>19583</v>
      </c>
    </row>
    <row r="14" spans="1:11" ht="14.5" x14ac:dyDescent="0.35">
      <c r="A14" s="3" t="s">
        <v>9</v>
      </c>
      <c r="B14" s="4" t="s">
        <v>12</v>
      </c>
      <c r="C14" s="4" t="s">
        <v>12</v>
      </c>
      <c r="D14" s="4" t="s">
        <v>12</v>
      </c>
      <c r="E14" s="4" t="s">
        <v>12</v>
      </c>
      <c r="F14" s="16" t="s">
        <v>13</v>
      </c>
      <c r="G14" s="10" t="s">
        <v>14</v>
      </c>
      <c r="H14" s="10" t="s">
        <v>15</v>
      </c>
      <c r="I14" s="33" t="s">
        <v>28</v>
      </c>
      <c r="J14" s="7" t="s">
        <v>16</v>
      </c>
    </row>
    <row r="15" spans="1:11" ht="116" x14ac:dyDescent="0.35">
      <c r="A15" s="18"/>
      <c r="B15" s="17"/>
      <c r="C15" s="17"/>
      <c r="D15" s="17"/>
      <c r="E15" s="17"/>
      <c r="F15" s="17"/>
      <c r="G15" s="19"/>
      <c r="H15" s="19"/>
      <c r="I15" s="40" t="s">
        <v>29</v>
      </c>
    </row>
    <row r="17" spans="1:12" ht="26" x14ac:dyDescent="0.6">
      <c r="A17" s="2" t="s">
        <v>17</v>
      </c>
    </row>
    <row r="18" spans="1:12" ht="14.5" x14ac:dyDescent="0.35">
      <c r="A18" s="3" t="s">
        <v>0</v>
      </c>
      <c r="B18" s="3">
        <v>2015</v>
      </c>
      <c r="C18" s="3">
        <v>2016</v>
      </c>
      <c r="D18" s="3">
        <v>2017</v>
      </c>
      <c r="E18" s="3">
        <v>2018</v>
      </c>
      <c r="F18" s="3">
        <v>2019</v>
      </c>
      <c r="G18" s="8">
        <v>2020</v>
      </c>
      <c r="H18" s="6">
        <v>2021</v>
      </c>
      <c r="I18" s="35">
        <v>2022</v>
      </c>
      <c r="J18" s="20" t="s">
        <v>11</v>
      </c>
    </row>
    <row r="19" spans="1:12" ht="14.5" x14ac:dyDescent="0.35">
      <c r="A19" s="3" t="s">
        <v>1</v>
      </c>
      <c r="B19" s="4">
        <v>813</v>
      </c>
      <c r="C19" s="5">
        <v>1089</v>
      </c>
      <c r="D19" s="4">
        <v>501</v>
      </c>
      <c r="E19" s="4">
        <v>280</v>
      </c>
      <c r="F19" s="4">
        <v>460</v>
      </c>
      <c r="G19" s="25">
        <v>518</v>
      </c>
      <c r="H19" s="27">
        <v>350</v>
      </c>
      <c r="I19" s="37">
        <v>226</v>
      </c>
      <c r="J19" s="38">
        <f>B19+C19+D19+E19+F19+G19+H19+I19</f>
        <v>4237</v>
      </c>
    </row>
    <row r="20" spans="1:12" ht="14.5" x14ac:dyDescent="0.35">
      <c r="A20" s="3" t="s">
        <v>2</v>
      </c>
      <c r="B20" s="4">
        <v>119</v>
      </c>
      <c r="C20" s="4">
        <v>48</v>
      </c>
      <c r="D20" s="4">
        <v>281</v>
      </c>
      <c r="E20" s="4">
        <v>211</v>
      </c>
      <c r="F20" s="4">
        <v>77</v>
      </c>
      <c r="G20" s="25">
        <v>162</v>
      </c>
      <c r="H20" s="7">
        <v>116</v>
      </c>
      <c r="I20" s="29">
        <v>148</v>
      </c>
      <c r="J20" s="12">
        <f t="shared" ref="J20:J26" si="2">B20+C20+D20+E20+F20+G20+H20+I20</f>
        <v>1162</v>
      </c>
    </row>
    <row r="21" spans="1:12" ht="14.5" x14ac:dyDescent="0.35">
      <c r="A21" s="3" t="s">
        <v>3</v>
      </c>
      <c r="B21" s="4">
        <v>122</v>
      </c>
      <c r="C21" s="4">
        <v>233</v>
      </c>
      <c r="D21" s="4">
        <v>54</v>
      </c>
      <c r="E21" s="4">
        <v>33</v>
      </c>
      <c r="F21" s="4">
        <v>45</v>
      </c>
      <c r="G21" s="25">
        <v>399</v>
      </c>
      <c r="H21" s="7">
        <v>203</v>
      </c>
      <c r="I21" s="29">
        <v>141</v>
      </c>
      <c r="J21" s="12">
        <f t="shared" si="2"/>
        <v>1230</v>
      </c>
    </row>
    <row r="22" spans="1:12" ht="14.5" x14ac:dyDescent="0.35">
      <c r="A22" s="3" t="s">
        <v>4</v>
      </c>
      <c r="B22" s="4">
        <v>140</v>
      </c>
      <c r="C22" s="4">
        <v>53</v>
      </c>
      <c r="D22" s="4">
        <v>352</v>
      </c>
      <c r="E22" s="4">
        <v>196</v>
      </c>
      <c r="F22" s="4">
        <v>483</v>
      </c>
      <c r="G22" s="25">
        <v>67</v>
      </c>
      <c r="H22" s="7">
        <v>262</v>
      </c>
      <c r="I22" s="36">
        <v>263</v>
      </c>
      <c r="J22" s="12">
        <f t="shared" si="2"/>
        <v>1816</v>
      </c>
    </row>
    <row r="23" spans="1:12" ht="14.5" x14ac:dyDescent="0.35">
      <c r="A23" s="3" t="s">
        <v>5</v>
      </c>
      <c r="B23" s="4">
        <v>36</v>
      </c>
      <c r="C23" s="4">
        <v>474</v>
      </c>
      <c r="D23" s="4">
        <v>445</v>
      </c>
      <c r="E23" s="4">
        <v>365</v>
      </c>
      <c r="F23" s="4">
        <v>595</v>
      </c>
      <c r="G23" s="25">
        <v>375</v>
      </c>
      <c r="H23" s="7">
        <v>834</v>
      </c>
      <c r="I23" s="29">
        <v>414</v>
      </c>
      <c r="J23" s="12">
        <f t="shared" si="2"/>
        <v>3538</v>
      </c>
    </row>
    <row r="24" spans="1:12" ht="14.5" x14ac:dyDescent="0.35">
      <c r="A24" s="3" t="s">
        <v>6</v>
      </c>
      <c r="B24" s="4">
        <v>4</v>
      </c>
      <c r="C24" s="4">
        <v>140</v>
      </c>
      <c r="D24" s="4">
        <v>193</v>
      </c>
      <c r="E24" s="4">
        <v>178</v>
      </c>
      <c r="F24" s="4">
        <v>285</v>
      </c>
      <c r="G24" s="25">
        <v>289</v>
      </c>
      <c r="H24" s="7">
        <v>219</v>
      </c>
      <c r="I24" s="29">
        <v>332</v>
      </c>
      <c r="J24" s="12">
        <f t="shared" si="2"/>
        <v>1640</v>
      </c>
    </row>
    <row r="25" spans="1:12" ht="14.5" x14ac:dyDescent="0.35">
      <c r="A25" s="3" t="s">
        <v>7</v>
      </c>
      <c r="B25" s="4">
        <v>293</v>
      </c>
      <c r="C25" s="4">
        <v>98</v>
      </c>
      <c r="D25" s="4">
        <v>207</v>
      </c>
      <c r="E25" s="4">
        <v>196</v>
      </c>
      <c r="F25" s="4">
        <v>279</v>
      </c>
      <c r="G25" s="25">
        <v>203</v>
      </c>
      <c r="H25" s="7">
        <v>355</v>
      </c>
      <c r="I25" s="29">
        <v>99</v>
      </c>
      <c r="J25" s="12">
        <f t="shared" si="2"/>
        <v>1730</v>
      </c>
    </row>
    <row r="26" spans="1:12" ht="14.5" x14ac:dyDescent="0.35">
      <c r="A26" s="3" t="s">
        <v>8</v>
      </c>
      <c r="B26" s="3">
        <f t="shared" ref="B26:H26" si="3">SUM(B19:B25)</f>
        <v>1527</v>
      </c>
      <c r="C26" s="3">
        <f t="shared" si="3"/>
        <v>2135</v>
      </c>
      <c r="D26" s="3">
        <f t="shared" si="3"/>
        <v>2033</v>
      </c>
      <c r="E26" s="3">
        <f t="shared" si="3"/>
        <v>1459</v>
      </c>
      <c r="F26" s="3">
        <f t="shared" si="3"/>
        <v>2224</v>
      </c>
      <c r="G26" s="26">
        <f t="shared" si="3"/>
        <v>2013</v>
      </c>
      <c r="H26" s="30">
        <f t="shared" si="3"/>
        <v>2339</v>
      </c>
      <c r="I26" s="32">
        <f>SUM(I19:I25)</f>
        <v>1623</v>
      </c>
      <c r="J26" s="12">
        <f t="shared" si="2"/>
        <v>15353</v>
      </c>
    </row>
    <row r="27" spans="1:12" ht="14.5" x14ac:dyDescent="0.35">
      <c r="A27" s="14" t="s">
        <v>9</v>
      </c>
      <c r="B27" s="15" t="s">
        <v>18</v>
      </c>
      <c r="C27" s="15" t="s">
        <v>18</v>
      </c>
      <c r="D27" s="15" t="s">
        <v>18</v>
      </c>
      <c r="E27" s="15" t="s">
        <v>18</v>
      </c>
      <c r="F27" s="15" t="s">
        <v>13</v>
      </c>
      <c r="G27" s="22" t="s">
        <v>14</v>
      </c>
      <c r="H27" s="10" t="s">
        <v>15</v>
      </c>
      <c r="I27" s="33" t="s">
        <v>28</v>
      </c>
      <c r="J27" s="7"/>
    </row>
    <row r="28" spans="1:12" ht="29" x14ac:dyDescent="0.35">
      <c r="A28" s="10" t="s">
        <v>19</v>
      </c>
      <c r="B28" s="7"/>
      <c r="C28" s="7"/>
      <c r="D28" s="7"/>
      <c r="E28" s="12">
        <v>1114</v>
      </c>
      <c r="F28" s="13">
        <v>1788</v>
      </c>
      <c r="G28" s="13">
        <v>1496</v>
      </c>
      <c r="H28" s="39">
        <v>1674</v>
      </c>
      <c r="I28" s="41" t="s">
        <v>30</v>
      </c>
    </row>
    <row r="29" spans="1:12" ht="29" x14ac:dyDescent="0.35">
      <c r="A29" s="10" t="s">
        <v>9</v>
      </c>
      <c r="B29" s="7"/>
      <c r="C29" s="7"/>
      <c r="D29" s="7"/>
      <c r="E29" s="13" t="s">
        <v>20</v>
      </c>
      <c r="F29" s="13" t="s">
        <v>20</v>
      </c>
      <c r="G29" s="7" t="s">
        <v>21</v>
      </c>
      <c r="H29" s="7" t="s">
        <v>21</v>
      </c>
      <c r="I29" s="17"/>
    </row>
    <row r="30" spans="1:12" ht="29" x14ac:dyDescent="0.35">
      <c r="A30" s="10" t="s">
        <v>22</v>
      </c>
      <c r="B30" s="7"/>
      <c r="C30" s="7"/>
      <c r="D30" s="7"/>
      <c r="E30" s="13">
        <f>E28-E26</f>
        <v>-345</v>
      </c>
      <c r="F30" s="13">
        <f>F28-F26</f>
        <v>-436</v>
      </c>
      <c r="G30" s="7">
        <v>-517</v>
      </c>
      <c r="H30" s="17">
        <v>-665</v>
      </c>
      <c r="I30" s="17"/>
      <c r="L30" t="s">
        <v>23</v>
      </c>
    </row>
    <row r="31" spans="1:12" ht="14.5" x14ac:dyDescent="0.35">
      <c r="A31" s="19"/>
      <c r="B31" s="17"/>
      <c r="C31" s="17"/>
      <c r="D31" s="17"/>
      <c r="E31" s="9"/>
      <c r="F31" s="9"/>
      <c r="G31" s="17"/>
      <c r="H31" s="17"/>
      <c r="I31" s="17"/>
    </row>
    <row r="32" spans="1:12" ht="14.5" x14ac:dyDescent="0.35">
      <c r="A32" s="19"/>
      <c r="B32" s="17"/>
      <c r="C32" s="17"/>
      <c r="D32" s="17"/>
      <c r="E32" s="9"/>
      <c r="F32" s="9"/>
      <c r="G32" s="17"/>
      <c r="H32" s="17"/>
      <c r="I32" s="17"/>
    </row>
    <row r="37" spans="1:12" ht="26" x14ac:dyDescent="0.6">
      <c r="A37" s="2" t="s">
        <v>24</v>
      </c>
    </row>
    <row r="39" spans="1:12" ht="14.5" x14ac:dyDescent="0.35">
      <c r="A39" s="3" t="s">
        <v>0</v>
      </c>
      <c r="B39" s="3">
        <v>2015</v>
      </c>
      <c r="C39" s="3">
        <v>2016</v>
      </c>
      <c r="D39" s="3">
        <v>2017</v>
      </c>
      <c r="E39" s="3">
        <v>2018</v>
      </c>
      <c r="F39" s="8">
        <v>2019</v>
      </c>
      <c r="G39" s="6">
        <v>2020</v>
      </c>
      <c r="H39" s="6">
        <v>2021</v>
      </c>
      <c r="I39" s="11">
        <v>2022</v>
      </c>
      <c r="J39" s="6" t="s">
        <v>11</v>
      </c>
    </row>
    <row r="40" spans="1:12" ht="14.5" x14ac:dyDescent="0.35">
      <c r="A40" s="3" t="s">
        <v>1</v>
      </c>
      <c r="B40" s="4">
        <f t="shared" ref="B40:I46" si="4">B19-B6</f>
        <v>565</v>
      </c>
      <c r="C40" s="4">
        <f t="shared" si="4"/>
        <v>721</v>
      </c>
      <c r="D40" s="4">
        <f t="shared" si="4"/>
        <v>66</v>
      </c>
      <c r="E40" s="4">
        <f t="shared" si="4"/>
        <v>-112</v>
      </c>
      <c r="F40" s="4">
        <f t="shared" si="4"/>
        <v>110</v>
      </c>
      <c r="G40" s="7">
        <f t="shared" si="4"/>
        <v>93</v>
      </c>
      <c r="H40" s="16">
        <f t="shared" si="4"/>
        <v>-188</v>
      </c>
      <c r="I40" s="7">
        <f t="shared" si="4"/>
        <v>-182</v>
      </c>
      <c r="J40" s="28">
        <f>B40+C40+D40+E40+F40+G40+H40+I40</f>
        <v>1073</v>
      </c>
    </row>
    <row r="41" spans="1:12" ht="14.5" x14ac:dyDescent="0.35">
      <c r="A41" s="3" t="s">
        <v>2</v>
      </c>
      <c r="B41" s="4">
        <f t="shared" si="4"/>
        <v>-312</v>
      </c>
      <c r="C41" s="4">
        <f t="shared" si="4"/>
        <v>-476</v>
      </c>
      <c r="D41" s="4">
        <f t="shared" si="4"/>
        <v>-16</v>
      </c>
      <c r="E41" s="4">
        <f t="shared" si="4"/>
        <v>-232</v>
      </c>
      <c r="F41" s="4">
        <f t="shared" si="4"/>
        <v>-173</v>
      </c>
      <c r="G41" s="7">
        <f t="shared" si="4"/>
        <v>-27</v>
      </c>
      <c r="H41" s="16">
        <f t="shared" si="4"/>
        <v>-102</v>
      </c>
      <c r="I41" s="7">
        <f t="shared" si="4"/>
        <v>-95</v>
      </c>
      <c r="J41" s="28">
        <f>B41+C41+D41+E41+F41+G41+H41+I41</f>
        <v>-1433</v>
      </c>
    </row>
    <row r="42" spans="1:12" ht="14.5" x14ac:dyDescent="0.35">
      <c r="A42" s="3" t="s">
        <v>3</v>
      </c>
      <c r="B42" s="4">
        <f t="shared" si="4"/>
        <v>-243</v>
      </c>
      <c r="C42" s="4">
        <f t="shared" si="4"/>
        <v>-20</v>
      </c>
      <c r="D42" s="4">
        <f t="shared" si="4"/>
        <v>-230</v>
      </c>
      <c r="E42" s="4">
        <f t="shared" si="4"/>
        <v>-185</v>
      </c>
      <c r="F42" s="4">
        <f t="shared" si="4"/>
        <v>-170</v>
      </c>
      <c r="G42" s="7">
        <f t="shared" si="4"/>
        <v>225</v>
      </c>
      <c r="H42" s="16">
        <f t="shared" si="4"/>
        <v>34</v>
      </c>
      <c r="I42" s="7">
        <f t="shared" si="4"/>
        <v>-144</v>
      </c>
      <c r="J42" s="28">
        <f t="shared" ref="J42:J46" si="5">B42+C42+D42+E42+F42+G42+H42+I42</f>
        <v>-733</v>
      </c>
    </row>
    <row r="43" spans="1:12" ht="29" x14ac:dyDescent="0.35">
      <c r="A43" s="3" t="s">
        <v>4</v>
      </c>
      <c r="B43" s="4">
        <f t="shared" si="4"/>
        <v>-184</v>
      </c>
      <c r="C43" s="4">
        <f t="shared" si="4"/>
        <v>-240</v>
      </c>
      <c r="D43" s="4">
        <f t="shared" si="4"/>
        <v>27</v>
      </c>
      <c r="E43" s="4">
        <f t="shared" si="4"/>
        <v>-25</v>
      </c>
      <c r="F43" s="4">
        <f t="shared" si="4"/>
        <v>-7</v>
      </c>
      <c r="G43" s="7">
        <f t="shared" si="4"/>
        <v>-15</v>
      </c>
      <c r="H43" s="16">
        <f t="shared" si="4"/>
        <v>24</v>
      </c>
      <c r="I43" s="7">
        <f t="shared" si="4"/>
        <v>130</v>
      </c>
      <c r="J43" s="28">
        <f t="shared" si="5"/>
        <v>-290</v>
      </c>
      <c r="L43" s="23" t="s">
        <v>25</v>
      </c>
    </row>
    <row r="44" spans="1:12" ht="14.5" x14ac:dyDescent="0.35">
      <c r="A44" s="3" t="s">
        <v>5</v>
      </c>
      <c r="B44" s="4">
        <f t="shared" si="4"/>
        <v>-917</v>
      </c>
      <c r="C44" s="4">
        <f t="shared" si="4"/>
        <v>-256</v>
      </c>
      <c r="D44" s="4">
        <f t="shared" si="4"/>
        <v>-130</v>
      </c>
      <c r="E44" s="4">
        <f t="shared" si="4"/>
        <v>34</v>
      </c>
      <c r="F44" s="4">
        <f t="shared" si="4"/>
        <v>109</v>
      </c>
      <c r="G44" s="7">
        <f t="shared" si="4"/>
        <v>-234</v>
      </c>
      <c r="H44" s="16">
        <f t="shared" si="4"/>
        <v>142</v>
      </c>
      <c r="I44" s="7">
        <f t="shared" si="4"/>
        <v>-115</v>
      </c>
      <c r="J44" s="28">
        <f t="shared" si="5"/>
        <v>-1367</v>
      </c>
      <c r="L44" t="s">
        <v>26</v>
      </c>
    </row>
    <row r="45" spans="1:12" ht="14.5" x14ac:dyDescent="0.35">
      <c r="A45" s="3" t="s">
        <v>6</v>
      </c>
      <c r="B45" s="4">
        <f t="shared" si="4"/>
        <v>-313</v>
      </c>
      <c r="C45" s="4">
        <f t="shared" si="4"/>
        <v>-185</v>
      </c>
      <c r="D45" s="4">
        <f t="shared" si="4"/>
        <v>-373</v>
      </c>
      <c r="E45" s="4">
        <f t="shared" si="4"/>
        <v>-129</v>
      </c>
      <c r="F45" s="4">
        <f t="shared" si="4"/>
        <v>114</v>
      </c>
      <c r="G45" s="7">
        <f t="shared" si="4"/>
        <v>15</v>
      </c>
      <c r="H45" s="16">
        <f t="shared" si="4"/>
        <v>-24</v>
      </c>
      <c r="I45" s="7">
        <f t="shared" si="4"/>
        <v>103</v>
      </c>
      <c r="J45" s="28">
        <f t="shared" si="5"/>
        <v>-792</v>
      </c>
      <c r="L45" t="s">
        <v>27</v>
      </c>
    </row>
    <row r="46" spans="1:12" ht="14.5" x14ac:dyDescent="0.35">
      <c r="A46" s="3" t="s">
        <v>7</v>
      </c>
      <c r="B46" s="4">
        <f t="shared" si="4"/>
        <v>63</v>
      </c>
      <c r="C46" s="4">
        <f t="shared" si="4"/>
        <v>-232</v>
      </c>
      <c r="D46" s="4">
        <f t="shared" si="4"/>
        <v>-58</v>
      </c>
      <c r="E46" s="4">
        <f t="shared" si="4"/>
        <v>-103</v>
      </c>
      <c r="F46" s="4">
        <f t="shared" si="4"/>
        <v>-3</v>
      </c>
      <c r="G46" s="7">
        <f t="shared" si="4"/>
        <v>-162</v>
      </c>
      <c r="H46" s="16">
        <f t="shared" si="4"/>
        <v>50</v>
      </c>
      <c r="I46" s="7">
        <f t="shared" si="4"/>
        <v>-243</v>
      </c>
      <c r="J46" s="28">
        <f t="shared" si="5"/>
        <v>-688</v>
      </c>
      <c r="L46" s="1"/>
    </row>
    <row r="47" spans="1:12" ht="14.5" x14ac:dyDescent="0.35">
      <c r="A47" s="3" t="s">
        <v>8</v>
      </c>
      <c r="B47" s="4">
        <f t="shared" ref="B47:G47" si="6">B26-B13</f>
        <v>-1341</v>
      </c>
      <c r="C47" s="4">
        <f t="shared" si="6"/>
        <v>-688</v>
      </c>
      <c r="D47" s="4">
        <f t="shared" si="6"/>
        <v>-714</v>
      </c>
      <c r="E47" s="4">
        <f t="shared" si="6"/>
        <v>-752</v>
      </c>
      <c r="F47" s="4">
        <f t="shared" si="6"/>
        <v>-20</v>
      </c>
      <c r="G47" s="7">
        <f t="shared" si="6"/>
        <v>-105</v>
      </c>
      <c r="H47" s="16">
        <f>SUM(H40:H46)</f>
        <v>-64</v>
      </c>
      <c r="I47" s="7">
        <f>SUM(I40:I46)</f>
        <v>-546</v>
      </c>
      <c r="J47" s="34">
        <f>SUM(J40:J46)</f>
        <v>-4230</v>
      </c>
      <c r="K47" s="1"/>
    </row>
    <row r="48" spans="1:12" ht="14.5" x14ac:dyDescent="0.35">
      <c r="A48" s="3" t="s">
        <v>9</v>
      </c>
      <c r="B48" s="4" t="s">
        <v>16</v>
      </c>
      <c r="C48" s="4" t="s">
        <v>16</v>
      </c>
      <c r="D48" s="4" t="s">
        <v>16</v>
      </c>
      <c r="E48" s="4" t="s">
        <v>16</v>
      </c>
      <c r="F48" s="16" t="s">
        <v>16</v>
      </c>
      <c r="G48" s="16" t="s">
        <v>16</v>
      </c>
      <c r="H48" s="16" t="s">
        <v>16</v>
      </c>
      <c r="I48" s="7" t="s">
        <v>16</v>
      </c>
      <c r="J48" s="21" t="s">
        <v>16</v>
      </c>
    </row>
  </sheetData>
  <hyperlinks>
    <hyperlink ref="I15" r:id="rId1"/>
    <hyperlink ref="I28" r:id="rId2" display="https://www.ndr.de/nachrichten/hamburg/Strassenbaeume-in-Hamburg-2022-wurde-mehr-gefaellt-als-gepflanzt,strassenbaeume100.html"/>
  </hyperlinks>
  <pageMargins left="0.7" right="0.7" top="0.78740157499999996" bottom="0.78740157499999996" header="0.3" footer="0.3"/>
  <pageSetup paperSize="9" fitToWidth="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Kappe</dc:creator>
  <cp:keywords/>
  <dc:description/>
  <cp:lastModifiedBy>Schmuckall, Tim</cp:lastModifiedBy>
  <cp:revision/>
  <dcterms:created xsi:type="dcterms:W3CDTF">2020-12-27T12:30:04Z</dcterms:created>
  <dcterms:modified xsi:type="dcterms:W3CDTF">2023-07-30T08:42:47Z</dcterms:modified>
  <cp:category/>
  <cp:contentStatus/>
</cp:coreProperties>
</file>